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60610AAA-8B5E-4AFB-A85E-6ED1EFA5700C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9040" windowHeight="15840" xr2:uid="{00000000-000D-0000-FFFF-FFFF00000000}"/>
  </bookViews>
  <sheets>
    <sheet name="EFE" sheetId="1" r:id="rId1"/>
  </sheets>
  <definedNames>
    <definedName name="ANEXO">#REF!</definedName>
    <definedName name="_xlnm.Print_Area" localSheetId="0">EFE!$B$1:$D$73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D55" i="1"/>
  <c r="C56" i="1"/>
  <c r="C55" i="1" s="1"/>
  <c r="D56" i="1"/>
  <c r="D51" i="1"/>
  <c r="C51" i="1"/>
  <c r="D43" i="1" l="1"/>
  <c r="C43" i="1"/>
  <c r="D39" i="1"/>
  <c r="D47" i="1" s="1"/>
  <c r="C39" i="1"/>
  <c r="D19" i="1"/>
  <c r="C19" i="1"/>
  <c r="D8" i="1"/>
  <c r="C8" i="1"/>
  <c r="D36" i="1" l="1"/>
  <c r="C36" i="1"/>
  <c r="C47" i="1"/>
  <c r="D60" i="1"/>
  <c r="D62" i="1" s="1"/>
  <c r="C60" i="1"/>
  <c r="C62" i="1" l="1"/>
</calcChain>
</file>

<file path=xl/sharedStrings.xml><?xml version="1.0" encoding="utf-8"?>
<sst xmlns="http://schemas.openxmlformats.org/spreadsheetml/2006/main" count="64" uniqueCount="56">
  <si>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</si>
  <si>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</si>
  <si>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</si>
  <si>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</si>
  <si>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</si>
  <si>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</si>
  <si>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</si>
  <si>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</si>
  <si>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</si>
  <si>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</si>
  <si>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</si>
  <si>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</si>
  <si>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</si>
  <si>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</si>
  <si>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</si>
  <si>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</si>
  <si>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</si>
  <si>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</si>
  <si>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</si>
  <si>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</si>
  <si>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</si>
  <si>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</si>
  <si>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</si>
  <si>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</si>
  <si>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</si>
  <si>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</si>
  <si>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</si>
  <si>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</si>
  <si>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</si>
  <si>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</si>
  <si>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</si>
  <si>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</si>
  <si>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</si>
  <si>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</si>
  <si>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</si>
  <si>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</si>
  <si>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</si>
  <si>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</si>
  <si>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</si>
  <si>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</si>
  <si>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</si>
  <si>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</si>
  <si>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</si>
  <si>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</si>
  <si>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</si>
  <si>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</si>
  <si>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</si>
  <si>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</si>
  <si>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</si>
  <si>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PROMOTORA PARA EL DESARROLLO ECONÓMICO DE CHIHUAHUA</t>
  </si>
  <si>
    <t xml:space="preserve">                                                                                C.P. BACILIO JAVIER MARRUFO PEREZ                                       ING. ALEJANDRO JASCHACK JAQUEZ</t>
  </si>
  <si>
    <t xml:space="preserve">                                                                               JEFE DE UNIDAD DE ADMINISTRACIÓN                                               COORDINADOR GENERAL</t>
  </si>
  <si>
    <t>2022</t>
  </si>
  <si>
    <t>Bajo protesta de decir verdad declaramos que los Estados Financieros y sus Notas son razonablemente correctos y responsabilidad del emisor</t>
  </si>
  <si>
    <t>2023</t>
  </si>
  <si>
    <t>Del 01 de enero al 30 de septiembre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</si>
</sst>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>
    <pageSetUpPr fitToPage="1"/>
  </sheetPr>
  <dimension ref="A1:I179"/>
  <sheetViews>
    <sheetView tabSelected="1" zoomScale="92" zoomScaleNormal="92" workbookViewId="0">
      <selection activeCell="D71" sqref="D71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48" t="s">
        <v>49</v>
      </c>
      <c r="C2" s="49"/>
      <c r="D2" s="50"/>
      <c r="E2" s="1"/>
      <c r="F2" s="1"/>
      <c r="G2" s="1"/>
      <c r="H2" s="1"/>
      <c r="I2" s="1"/>
    </row>
    <row r="3" spans="1:9" x14ac:dyDescent="0.2">
      <c r="A3" s="1"/>
      <c r="B3" s="51" t="s">
        <v>0</v>
      </c>
      <c r="C3" s="52"/>
      <c r="D3" s="53"/>
      <c r="E3" s="1"/>
      <c r="F3" s="1"/>
      <c r="G3" s="1"/>
      <c r="H3" s="1"/>
      <c r="I3" s="1"/>
    </row>
    <row r="4" spans="1:9" ht="12.75" thickBot="1" x14ac:dyDescent="0.25">
      <c r="A4" s="1"/>
      <c r="B4" s="54" t="s">
        <v>55</v>
      </c>
      <c r="C4" s="55"/>
      <c r="D4" s="56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54</v>
      </c>
      <c r="D5" s="37" t="s">
        <v>52</v>
      </c>
      <c r="E5" s="1"/>
      <c r="F5" s="1"/>
      <c r="G5" s="1"/>
      <c r="H5" s="1"/>
      <c r="I5" s="1"/>
    </row>
    <row r="6" spans="1:9" x14ac:dyDescent="0.2">
      <c r="A6" s="1"/>
      <c r="B6" s="42"/>
      <c r="C6" s="43"/>
      <c r="D6" s="44"/>
      <c r="E6" s="1"/>
      <c r="F6" s="1"/>
      <c r="G6" s="1"/>
      <c r="H6" s="1"/>
      <c r="I6" s="1"/>
    </row>
    <row r="7" spans="1:9" x14ac:dyDescent="0.2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2</v>
      </c>
      <c r="C8" s="3">
        <f>SUM(C9:C18)</f>
        <v>109954409.54000002</v>
      </c>
      <c r="D8" s="19">
        <f>SUM(D9:D18)</f>
        <v>141123157.46000001</v>
      </c>
      <c r="E8" s="1"/>
      <c r="F8" s="1"/>
      <c r="G8" s="1"/>
      <c r="H8" s="1"/>
      <c r="I8" s="1"/>
    </row>
    <row r="9" spans="1:9" x14ac:dyDescent="0.2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6</v>
      </c>
      <c r="C12" s="9">
        <v>0</v>
      </c>
      <c r="D12" s="21">
        <v>0</v>
      </c>
      <c r="E12" s="1"/>
      <c r="F12" s="1"/>
      <c r="G12" s="1"/>
      <c r="H12" s="1"/>
      <c r="I12" s="1"/>
    </row>
    <row r="13" spans="1:9" x14ac:dyDescent="0.2">
      <c r="A13" s="1"/>
      <c r="B13" s="20" t="s">
        <v>7</v>
      </c>
      <c r="C13" s="9">
        <v>0</v>
      </c>
      <c r="D13" s="21">
        <v>0</v>
      </c>
      <c r="E13" s="1"/>
      <c r="F13" s="1"/>
      <c r="G13" s="1"/>
      <c r="H13" s="1"/>
      <c r="I13" s="1"/>
    </row>
    <row r="14" spans="1:9" x14ac:dyDescent="0.2">
      <c r="A14" s="1"/>
      <c r="B14" s="20" t="s">
        <v>8</v>
      </c>
      <c r="C14" s="9">
        <v>0</v>
      </c>
      <c r="D14" s="21">
        <v>0</v>
      </c>
      <c r="E14" s="1"/>
      <c r="F14" s="1"/>
      <c r="G14" s="1"/>
      <c r="H14" s="1"/>
      <c r="I14" s="1"/>
    </row>
    <row r="15" spans="1:9" x14ac:dyDescent="0.2">
      <c r="A15" s="1"/>
      <c r="B15" s="20" t="s">
        <v>9</v>
      </c>
      <c r="C15" s="9">
        <v>91084353.180000022</v>
      </c>
      <c r="D15" s="21">
        <v>121185732.89</v>
      </c>
      <c r="E15" s="1"/>
      <c r="F15" s="1"/>
      <c r="G15" s="1"/>
      <c r="H15" s="1"/>
      <c r="I15" s="1"/>
    </row>
    <row r="16" spans="1:9" ht="24" x14ac:dyDescent="0.2">
      <c r="A16" s="1"/>
      <c r="B16" s="20" t="s">
        <v>10</v>
      </c>
      <c r="C16" s="9">
        <v>0</v>
      </c>
      <c r="D16" s="21">
        <v>0</v>
      </c>
      <c r="E16" s="1"/>
      <c r="F16" s="1"/>
      <c r="G16" s="1"/>
      <c r="H16" s="1"/>
      <c r="I16" s="1"/>
    </row>
    <row r="17" spans="1:9" ht="24" x14ac:dyDescent="0.2">
      <c r="A17" s="1"/>
      <c r="B17" s="20" t="s">
        <v>11</v>
      </c>
      <c r="C17" s="9">
        <v>0</v>
      </c>
      <c r="D17" s="21">
        <v>1000000</v>
      </c>
      <c r="E17" s="1"/>
      <c r="F17" s="1"/>
      <c r="G17" s="1"/>
      <c r="H17" s="1"/>
      <c r="I17" s="1"/>
    </row>
    <row r="18" spans="1:9" x14ac:dyDescent="0.2">
      <c r="A18" s="1"/>
      <c r="B18" s="20" t="s">
        <v>12</v>
      </c>
      <c r="C18" s="9">
        <v>18870056.360000003</v>
      </c>
      <c r="D18" s="21">
        <v>18937424.57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13</v>
      </c>
      <c r="C19" s="3">
        <f>SUM(C20:C35)</f>
        <v>96495851.379999995</v>
      </c>
      <c r="D19" s="19">
        <f>SUM(D20:D35)</f>
        <v>103361070.35000002</v>
      </c>
      <c r="E19" s="1"/>
      <c r="F19" s="1"/>
      <c r="G19" s="1"/>
      <c r="H19" s="1"/>
      <c r="I19" s="1"/>
    </row>
    <row r="20" spans="1:9" x14ac:dyDescent="0.2">
      <c r="A20" s="1"/>
      <c r="B20" s="20" t="s">
        <v>14</v>
      </c>
      <c r="C20" s="9">
        <v>15422981.049999999</v>
      </c>
      <c r="D20" s="21">
        <v>19899249.490000006</v>
      </c>
      <c r="E20" s="1"/>
      <c r="F20" s="1"/>
      <c r="G20" s="1"/>
      <c r="H20" s="1"/>
      <c r="I20" s="1"/>
    </row>
    <row r="21" spans="1:9" x14ac:dyDescent="0.2">
      <c r="A21" s="1"/>
      <c r="B21" s="20" t="s">
        <v>15</v>
      </c>
      <c r="C21" s="9">
        <v>934507.25</v>
      </c>
      <c r="D21" s="21">
        <v>1201545.1099999999</v>
      </c>
      <c r="E21" s="1"/>
      <c r="F21" s="1"/>
      <c r="G21" s="1"/>
      <c r="H21" s="1"/>
      <c r="I21" s="1"/>
    </row>
    <row r="22" spans="1:9" x14ac:dyDescent="0.2">
      <c r="A22" s="1"/>
      <c r="B22" s="20" t="s">
        <v>16</v>
      </c>
      <c r="C22" s="9">
        <v>37055526.249999993</v>
      </c>
      <c r="D22" s="21">
        <v>56304366.980000004</v>
      </c>
      <c r="E22" s="1"/>
      <c r="F22" s="4"/>
      <c r="G22" s="1"/>
      <c r="H22" s="1"/>
      <c r="I22" s="1"/>
    </row>
    <row r="23" spans="1:9" x14ac:dyDescent="0.2">
      <c r="A23" s="1"/>
      <c r="B23" s="20" t="s">
        <v>17</v>
      </c>
      <c r="C23" s="9">
        <v>158259.5</v>
      </c>
      <c r="D23" s="21">
        <v>183166.67</v>
      </c>
      <c r="E23" s="1"/>
      <c r="F23" s="1"/>
      <c r="G23" s="1"/>
      <c r="H23" s="1"/>
      <c r="I23" s="1"/>
    </row>
    <row r="24" spans="1:9" x14ac:dyDescent="0.2">
      <c r="A24" s="1"/>
      <c r="B24" s="20" t="s">
        <v>18</v>
      </c>
      <c r="C24" s="9">
        <v>0</v>
      </c>
      <c r="D24" s="21">
        <v>0</v>
      </c>
      <c r="E24" s="1"/>
      <c r="F24" s="1"/>
      <c r="G24" s="1"/>
      <c r="H24" s="1"/>
      <c r="I24" s="1"/>
    </row>
    <row r="25" spans="1:9" x14ac:dyDescent="0.2">
      <c r="A25" s="1"/>
      <c r="B25" s="20" t="s">
        <v>19</v>
      </c>
      <c r="C25" s="9">
        <v>270000</v>
      </c>
      <c r="D25" s="21">
        <v>11073707.32</v>
      </c>
      <c r="E25" s="1"/>
      <c r="F25" s="1"/>
      <c r="G25" s="1"/>
      <c r="H25" s="1"/>
      <c r="I25" s="1"/>
    </row>
    <row r="26" spans="1:9" x14ac:dyDescent="0.2">
      <c r="A26" s="1"/>
      <c r="B26" s="20" t="s">
        <v>20</v>
      </c>
      <c r="C26" s="9">
        <v>0</v>
      </c>
      <c r="D26" s="21">
        <v>0</v>
      </c>
      <c r="E26" s="1"/>
      <c r="F26" s="1"/>
      <c r="G26" s="1"/>
      <c r="H26" s="1"/>
      <c r="I26" s="1"/>
    </row>
    <row r="27" spans="1:9" x14ac:dyDescent="0.2">
      <c r="A27" s="1"/>
      <c r="B27" s="20" t="s">
        <v>21</v>
      </c>
      <c r="C27" s="9">
        <v>487599.42000000004</v>
      </c>
      <c r="D27" s="21">
        <v>756946.28</v>
      </c>
      <c r="E27" s="1"/>
      <c r="F27" s="1"/>
      <c r="G27" s="1"/>
      <c r="H27" s="1"/>
      <c r="I27" s="1"/>
    </row>
    <row r="28" spans="1:9" x14ac:dyDescent="0.2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">
      <c r="A35" s="1"/>
      <c r="B35" s="20" t="s">
        <v>28</v>
      </c>
      <c r="C35" s="9">
        <v>42166977.910000004</v>
      </c>
      <c r="D35" s="21">
        <v>13942088.5</v>
      </c>
      <c r="E35" s="1"/>
      <c r="F35" s="1"/>
      <c r="G35" s="1"/>
      <c r="H35" s="1"/>
      <c r="I35" s="1"/>
    </row>
    <row r="36" spans="1:9" x14ac:dyDescent="0.2">
      <c r="A36" s="1"/>
      <c r="B36" s="22" t="s">
        <v>29</v>
      </c>
      <c r="C36" s="5">
        <f>C8-C19</f>
        <v>13458558.160000026</v>
      </c>
      <c r="D36" s="23">
        <f>SUM(D8-D19)</f>
        <v>37762087.109999985</v>
      </c>
      <c r="E36" s="1"/>
      <c r="F36" s="1"/>
      <c r="G36" s="1"/>
      <c r="H36" s="1"/>
      <c r="I36" s="1"/>
    </row>
    <row r="37" spans="1:9" x14ac:dyDescent="0.2">
      <c r="A37" s="1"/>
      <c r="B37" s="42"/>
      <c r="C37" s="43"/>
      <c r="D37" s="44"/>
      <c r="E37" s="1"/>
      <c r="F37" s="1"/>
      <c r="G37" s="1"/>
      <c r="H37" s="1"/>
      <c r="I37" s="1"/>
    </row>
    <row r="38" spans="1:9" x14ac:dyDescent="0.2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2</v>
      </c>
      <c r="C39" s="6">
        <f>SUM(C40:C42)</f>
        <v>6299911.2100000009</v>
      </c>
      <c r="D39" s="24">
        <f>SUM(D40:D42)</f>
        <v>8527414.2199999988</v>
      </c>
      <c r="E39" s="1"/>
      <c r="F39" s="1"/>
      <c r="G39" s="1"/>
      <c r="H39" s="1"/>
      <c r="I39" s="1"/>
    </row>
    <row r="40" spans="1:9" x14ac:dyDescent="0.2">
      <c r="A40" s="1"/>
      <c r="B40" s="25" t="s">
        <v>30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2">
      <c r="A41" s="7" t="s">
        <v>31</v>
      </c>
      <c r="B41" s="25" t="s">
        <v>32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2">
      <c r="A42" s="1"/>
      <c r="B42" s="25" t="s">
        <v>33</v>
      </c>
      <c r="C42" s="10">
        <v>6299911.2100000009</v>
      </c>
      <c r="D42" s="26">
        <v>8527414.2199999988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13</v>
      </c>
      <c r="C43" s="6">
        <f>SUM(C44:C46)</f>
        <v>15265379.159999989</v>
      </c>
      <c r="D43" s="24">
        <f>SUM(D44:D46)</f>
        <v>18735667.179999929</v>
      </c>
      <c r="E43" s="1"/>
      <c r="F43" s="1"/>
      <c r="G43" s="1"/>
      <c r="H43" s="1"/>
      <c r="I43" s="1"/>
    </row>
    <row r="44" spans="1:9" x14ac:dyDescent="0.2">
      <c r="A44" s="1"/>
      <c r="B44" s="25" t="s">
        <v>30</v>
      </c>
      <c r="C44" s="10">
        <v>8359532.3899999857</v>
      </c>
      <c r="D44" s="26">
        <v>15863199.699999928</v>
      </c>
      <c r="E44" s="1"/>
      <c r="F44" s="1"/>
      <c r="G44" s="1"/>
      <c r="H44" s="1"/>
      <c r="I44" s="1"/>
    </row>
    <row r="45" spans="1:9" x14ac:dyDescent="0.2">
      <c r="A45" s="1"/>
      <c r="B45" s="25" t="s">
        <v>32</v>
      </c>
      <c r="C45" s="10">
        <v>6905846.7700000033</v>
      </c>
      <c r="D45" s="26">
        <v>2872467.4800000004</v>
      </c>
      <c r="E45" s="1"/>
      <c r="F45" s="1"/>
      <c r="G45" s="1"/>
      <c r="H45" s="1"/>
      <c r="I45" s="1"/>
    </row>
    <row r="46" spans="1:9" x14ac:dyDescent="0.2">
      <c r="A46" s="1"/>
      <c r="B46" s="25" t="s">
        <v>34</v>
      </c>
      <c r="C46" s="10">
        <v>0</v>
      </c>
      <c r="D46" s="26">
        <v>0</v>
      </c>
      <c r="E46" s="1"/>
      <c r="F46" s="1"/>
      <c r="G46" s="1"/>
      <c r="H46" s="1"/>
      <c r="I46" s="1"/>
    </row>
    <row r="47" spans="1:9" x14ac:dyDescent="0.2">
      <c r="A47" s="1"/>
      <c r="B47" s="22" t="s">
        <v>35</v>
      </c>
      <c r="C47" s="6">
        <f>C39-C43</f>
        <v>-8965467.9499999881</v>
      </c>
      <c r="D47" s="24">
        <f>D39-D43</f>
        <v>-10208252.95999993</v>
      </c>
      <c r="E47" s="1"/>
      <c r="F47" s="1"/>
      <c r="G47" s="1"/>
      <c r="H47" s="1"/>
      <c r="I47" s="1"/>
    </row>
    <row r="48" spans="1:9" x14ac:dyDescent="0.2">
      <c r="A48" s="1"/>
      <c r="B48" s="42"/>
      <c r="C48" s="43"/>
      <c r="D48" s="44"/>
      <c r="E48" s="1"/>
      <c r="F48" s="1"/>
      <c r="G48" s="1"/>
      <c r="H48" s="1"/>
      <c r="I48" s="1"/>
    </row>
    <row r="49" spans="1:9" x14ac:dyDescent="0.2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2</v>
      </c>
      <c r="C50" s="8">
        <f>SUM(C51+C54)</f>
        <v>6239.5299999999988</v>
      </c>
      <c r="D50" s="27">
        <f>SUM(D51+D54)</f>
        <v>4290.79</v>
      </c>
      <c r="E50" s="1"/>
      <c r="F50" s="1"/>
      <c r="G50" s="1"/>
      <c r="H50" s="1"/>
      <c r="I50" s="1"/>
    </row>
    <row r="51" spans="1:9" x14ac:dyDescent="0.2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40</v>
      </c>
      <c r="C54" s="9">
        <v>6239.5299999999988</v>
      </c>
      <c r="D54" s="21">
        <v>4290.79</v>
      </c>
      <c r="E54" s="1"/>
      <c r="F54" s="1"/>
      <c r="G54" s="1"/>
      <c r="H54" s="1"/>
      <c r="I54" s="1"/>
    </row>
    <row r="55" spans="1:9" x14ac:dyDescent="0.2">
      <c r="A55" s="1"/>
      <c r="B55" s="18" t="s">
        <v>13</v>
      </c>
      <c r="C55" s="3">
        <f>SUM(C56+C59)</f>
        <v>117776.54999999981</v>
      </c>
      <c r="D55" s="19">
        <f>SUM(D56+D59)</f>
        <v>542568.95999999996</v>
      </c>
      <c r="E55" s="1"/>
      <c r="F55" s="1"/>
      <c r="G55" s="1"/>
      <c r="H55" s="1"/>
      <c r="I55" s="1"/>
    </row>
    <row r="56" spans="1:9" x14ac:dyDescent="0.2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42</v>
      </c>
      <c r="C59" s="11">
        <v>117776.54999999981</v>
      </c>
      <c r="D59" s="30">
        <v>542568.95999999996</v>
      </c>
      <c r="E59" s="1"/>
      <c r="F59" s="1"/>
      <c r="G59" s="1"/>
      <c r="H59" s="1"/>
      <c r="I59" s="1"/>
    </row>
    <row r="60" spans="1:9" x14ac:dyDescent="0.2">
      <c r="A60" s="1"/>
      <c r="B60" s="22" t="s">
        <v>43</v>
      </c>
      <c r="C60" s="8">
        <f>C50-C55</f>
        <v>-111537.01999999981</v>
      </c>
      <c r="D60" s="27">
        <f>D50-D55</f>
        <v>-538278.16999999993</v>
      </c>
      <c r="E60" s="1"/>
      <c r="F60" s="1"/>
      <c r="G60" s="1"/>
      <c r="H60" s="1"/>
      <c r="I60" s="1"/>
    </row>
    <row r="61" spans="1:9" x14ac:dyDescent="0.2">
      <c r="A61" s="1"/>
      <c r="B61" s="42"/>
      <c r="C61" s="43"/>
      <c r="D61" s="44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48</v>
      </c>
      <c r="C62" s="5">
        <f>SUM(C60,C47,C36)</f>
        <v>4381553.1900000386</v>
      </c>
      <c r="D62" s="32">
        <f>SUM(D60,D47,D36)</f>
        <v>27015555.980000056</v>
      </c>
      <c r="E62" s="1"/>
      <c r="F62" s="1"/>
      <c r="G62" s="1"/>
      <c r="H62" s="1"/>
      <c r="I62" s="1"/>
    </row>
    <row r="63" spans="1:9" x14ac:dyDescent="0.2">
      <c r="A63" s="1"/>
      <c r="B63" s="42"/>
      <c r="C63" s="43"/>
      <c r="D63" s="44"/>
      <c r="E63" s="1"/>
      <c r="F63" s="1"/>
      <c r="G63" s="1"/>
      <c r="H63" s="1"/>
      <c r="I63" s="1"/>
    </row>
    <row r="64" spans="1:9" x14ac:dyDescent="0.2">
      <c r="A64" s="1"/>
      <c r="B64" s="22" t="s">
        <v>44</v>
      </c>
      <c r="C64" s="12">
        <v>231278412.08999997</v>
      </c>
      <c r="D64" s="33">
        <v>204262856.10999992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45</v>
      </c>
      <c r="C65" s="12">
        <v>235659965.28</v>
      </c>
      <c r="D65" s="33">
        <v>231278412.08999997</v>
      </c>
      <c r="E65" s="1"/>
      <c r="F65" s="1"/>
      <c r="G65" s="1"/>
      <c r="H65" s="1"/>
      <c r="I65" s="1"/>
    </row>
    <row r="66" spans="1:9" ht="12.75" thickBot="1" x14ac:dyDescent="0.25">
      <c r="A66" s="1"/>
      <c r="B66" s="45"/>
      <c r="C66" s="46"/>
      <c r="D66" s="47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s="38" customFormat="1" x14ac:dyDescent="0.2">
      <c r="B68" s="41" t="s">
        <v>53</v>
      </c>
    </row>
    <row r="69" spans="1:9" s="38" customFormat="1" x14ac:dyDescent="0.2"/>
    <row r="70" spans="1:9" s="38" customFormat="1" x14ac:dyDescent="0.2"/>
    <row r="71" spans="1:9" s="38" customFormat="1" x14ac:dyDescent="0.2"/>
    <row r="72" spans="1:9" s="38" customFormat="1" ht="15" x14ac:dyDescent="0.25">
      <c r="B72" s="38" t="s">
        <v>50</v>
      </c>
      <c r="D72" s="39"/>
    </row>
    <row r="73" spans="1:9" s="38" customFormat="1" x14ac:dyDescent="0.2">
      <c r="B73" s="38" t="s">
        <v>51</v>
      </c>
    </row>
    <row r="74" spans="1:9" s="38" customFormat="1" x14ac:dyDescent="0.2"/>
    <row r="75" spans="1:9" s="38" customFormat="1" x14ac:dyDescent="0.2"/>
    <row r="76" spans="1:9" s="38" customFormat="1" x14ac:dyDescent="0.2"/>
    <row r="77" spans="1:9" s="38" customFormat="1" x14ac:dyDescent="0.2"/>
    <row r="78" spans="1:9" s="38" customFormat="1" x14ac:dyDescent="0.2"/>
    <row r="79" spans="1:9" s="38" customFormat="1" x14ac:dyDescent="0.2"/>
    <row r="80" spans="1:9" s="38" customFormat="1" x14ac:dyDescent="0.2"/>
    <row r="81" s="38" customFormat="1" x14ac:dyDescent="0.2"/>
    <row r="82" s="40" customFormat="1" x14ac:dyDescent="0.2"/>
    <row r="83" s="40" customFormat="1" x14ac:dyDescent="0.2"/>
    <row r="84" s="40" customFormat="1" x14ac:dyDescent="0.2"/>
    <row r="85" s="40" customFormat="1" x14ac:dyDescent="0.2"/>
    <row r="86" s="40" customFormat="1" x14ac:dyDescent="0.2"/>
    <row r="87" s="40" customFormat="1" x14ac:dyDescent="0.2"/>
    <row r="88" s="40" customFormat="1" x14ac:dyDescent="0.2"/>
    <row r="89" s="40" customFormat="1" x14ac:dyDescent="0.2"/>
    <row r="90" s="40" customFormat="1" x14ac:dyDescent="0.2"/>
    <row r="91" s="40" customFormat="1" x14ac:dyDescent="0.2"/>
    <row r="92" s="40" customFormat="1" x14ac:dyDescent="0.2"/>
    <row r="93" s="40" customFormat="1" x14ac:dyDescent="0.2"/>
    <row r="94" s="40" customFormat="1" x14ac:dyDescent="0.2"/>
    <row r="95" s="40" customFormat="1" x14ac:dyDescent="0.2"/>
    <row r="96" s="40" customFormat="1" x14ac:dyDescent="0.2"/>
    <row r="97" s="40" customFormat="1" x14ac:dyDescent="0.2"/>
    <row r="98" s="40" customFormat="1" x14ac:dyDescent="0.2"/>
    <row r="99" s="40" customFormat="1" x14ac:dyDescent="0.2"/>
    <row r="100" s="40" customFormat="1" x14ac:dyDescent="0.2"/>
    <row r="101" s="40" customFormat="1" x14ac:dyDescent="0.2"/>
    <row r="102" s="40" customFormat="1" x14ac:dyDescent="0.2"/>
    <row r="103" s="40" customFormat="1" x14ac:dyDescent="0.2"/>
    <row r="104" s="40" customFormat="1" x14ac:dyDescent="0.2"/>
    <row r="105" s="40" customFormat="1" x14ac:dyDescent="0.2"/>
    <row r="106" s="40" customFormat="1" x14ac:dyDescent="0.2"/>
    <row r="107" s="40" customFormat="1" x14ac:dyDescent="0.2"/>
    <row r="108" s="40" customFormat="1" x14ac:dyDescent="0.2"/>
    <row r="109" s="40" customFormat="1" x14ac:dyDescent="0.2"/>
    <row r="110" s="40" customFormat="1" x14ac:dyDescent="0.2"/>
    <row r="111" s="40" customFormat="1" x14ac:dyDescent="0.2"/>
    <row r="112" s="40" customFormat="1" x14ac:dyDescent="0.2"/>
    <row r="113" s="40" customFormat="1" x14ac:dyDescent="0.2"/>
    <row r="114" s="40" customFormat="1" x14ac:dyDescent="0.2"/>
    <row r="115" s="40" customFormat="1" x14ac:dyDescent="0.2"/>
    <row r="116" s="40" customFormat="1" x14ac:dyDescent="0.2"/>
    <row r="117" s="40" customFormat="1" x14ac:dyDescent="0.2"/>
    <row r="118" s="40" customFormat="1" x14ac:dyDescent="0.2"/>
    <row r="119" s="40" customFormat="1" x14ac:dyDescent="0.2"/>
    <row r="120" s="40" customFormat="1" x14ac:dyDescent="0.2"/>
    <row r="121" s="40" customFormat="1" x14ac:dyDescent="0.2"/>
    <row r="122" s="40" customFormat="1" x14ac:dyDescent="0.2"/>
    <row r="123" s="40" customFormat="1" x14ac:dyDescent="0.2"/>
    <row r="124" s="40" customFormat="1" x14ac:dyDescent="0.2"/>
    <row r="125" s="40" customFormat="1" x14ac:dyDescent="0.2"/>
    <row r="126" s="40" customFormat="1" x14ac:dyDescent="0.2"/>
    <row r="127" s="40" customFormat="1" x14ac:dyDescent="0.2"/>
    <row r="128" s="40" customFormat="1" x14ac:dyDescent="0.2"/>
    <row r="129" s="40" customFormat="1" x14ac:dyDescent="0.2"/>
    <row r="130" s="40" customFormat="1" x14ac:dyDescent="0.2"/>
    <row r="131" s="40" customFormat="1" x14ac:dyDescent="0.2"/>
    <row r="132" s="40" customFormat="1" x14ac:dyDescent="0.2"/>
    <row r="133" s="40" customFormat="1" x14ac:dyDescent="0.2"/>
    <row r="134" s="40" customFormat="1" x14ac:dyDescent="0.2"/>
    <row r="135" s="40" customFormat="1" x14ac:dyDescent="0.2"/>
    <row r="136" s="40" customFormat="1" x14ac:dyDescent="0.2"/>
    <row r="137" s="40" customFormat="1" x14ac:dyDescent="0.2"/>
    <row r="138" s="40" customFormat="1" x14ac:dyDescent="0.2"/>
    <row r="139" s="40" customFormat="1" x14ac:dyDescent="0.2"/>
    <row r="140" s="40" customFormat="1" x14ac:dyDescent="0.2"/>
    <row r="141" s="40" customFormat="1" x14ac:dyDescent="0.2"/>
    <row r="142" s="40" customFormat="1" x14ac:dyDescent="0.2"/>
    <row r="143" s="40" customFormat="1" x14ac:dyDescent="0.2"/>
    <row r="144" s="40" customFormat="1" x14ac:dyDescent="0.2"/>
    <row r="145" s="40" customFormat="1" x14ac:dyDescent="0.2"/>
    <row r="146" s="40" customFormat="1" x14ac:dyDescent="0.2"/>
    <row r="147" s="40" customFormat="1" x14ac:dyDescent="0.2"/>
    <row r="148" s="40" customFormat="1" x14ac:dyDescent="0.2"/>
    <row r="149" s="40" customFormat="1" x14ac:dyDescent="0.2"/>
    <row r="150" s="40" customFormat="1" x14ac:dyDescent="0.2"/>
    <row r="151" s="40" customFormat="1" x14ac:dyDescent="0.2"/>
    <row r="152" s="40" customFormat="1" x14ac:dyDescent="0.2"/>
    <row r="153" s="40" customFormat="1" x14ac:dyDescent="0.2"/>
    <row r="154" s="40" customFormat="1" x14ac:dyDescent="0.2"/>
    <row r="155" s="40" customFormat="1" x14ac:dyDescent="0.2"/>
    <row r="156" s="40" customFormat="1" x14ac:dyDescent="0.2"/>
    <row r="157" s="40" customFormat="1" x14ac:dyDescent="0.2"/>
    <row r="158" s="40" customFormat="1" x14ac:dyDescent="0.2"/>
    <row r="159" s="40" customFormat="1" x14ac:dyDescent="0.2"/>
    <row r="160" s="40" customFormat="1" x14ac:dyDescent="0.2"/>
    <row r="161" s="40" customFormat="1" x14ac:dyDescent="0.2"/>
    <row r="162" s="40" customFormat="1" x14ac:dyDescent="0.2"/>
    <row r="163" s="40" customFormat="1" x14ac:dyDescent="0.2"/>
    <row r="164" s="40" customFormat="1" x14ac:dyDescent="0.2"/>
    <row r="165" s="40" customFormat="1" x14ac:dyDescent="0.2"/>
    <row r="166" s="40" customFormat="1" x14ac:dyDescent="0.2"/>
    <row r="167" s="40" customFormat="1" x14ac:dyDescent="0.2"/>
    <row r="168" s="40" customFormat="1" x14ac:dyDescent="0.2"/>
    <row r="169" s="40" customFormat="1" x14ac:dyDescent="0.2"/>
    <row r="170" s="40" customFormat="1" x14ac:dyDescent="0.2"/>
    <row r="171" s="40" customFormat="1" x14ac:dyDescent="0.2"/>
    <row r="172" s="40" customFormat="1" x14ac:dyDescent="0.2"/>
    <row r="173" s="40" customFormat="1" x14ac:dyDescent="0.2"/>
    <row r="174" s="40" customFormat="1" x14ac:dyDescent="0.2"/>
    <row r="175" s="40" customFormat="1" x14ac:dyDescent="0.2"/>
    <row r="176" s="40" customFormat="1" x14ac:dyDescent="0.2"/>
    <row r="177" s="40" customFormat="1" x14ac:dyDescent="0.2"/>
    <row r="178" s="40" customFormat="1" x14ac:dyDescent="0.2"/>
    <row r="179" s="40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2022-10-11T15:53:41Z</cp:lastPrinted>
  <dcterms:created xsi:type="dcterms:W3CDTF">2019-12-03T19:09:42Z</dcterms:created>
  <dcterms:modified xsi:type="dcterms:W3CDTF">2023-10-18T15:38:44Z</dcterms:modified>
</cp:coreProperties>
</file>